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60" windowWidth="14715" windowHeight="9090"/>
  </bookViews>
  <sheets>
    <sheet name="問１（宿題）" sheetId="1" r:id="rId1"/>
    <sheet name="問２（予習）" sheetId="6" r:id="rId2"/>
    <sheet name="問３（予習）" sheetId="7" r:id="rId3"/>
    <sheet name="提出用" sheetId="5" r:id="rId4"/>
  </sheets>
  <definedNames>
    <definedName name="_xlnm.Print_Area" localSheetId="3">提出用!$A$1:$V$47</definedName>
  </definedNames>
  <calcPr calcId="145621"/>
</workbook>
</file>

<file path=xl/calcChain.xml><?xml version="1.0" encoding="utf-8"?>
<calcChain xmlns="http://schemas.openxmlformats.org/spreadsheetml/2006/main">
  <c r="N3" i="1" l="1"/>
  <c r="N7" i="1"/>
  <c r="N6" i="1"/>
  <c r="N5" i="1"/>
  <c r="N8" i="1" s="1"/>
  <c r="N4" i="1"/>
</calcChain>
</file>

<file path=xl/sharedStrings.xml><?xml version="1.0" encoding="utf-8"?>
<sst xmlns="http://schemas.openxmlformats.org/spreadsheetml/2006/main" count="73" uniqueCount="60">
  <si>
    <t>問１．</t>
    <rPh sb="0" eb="1">
      <t>トイ</t>
    </rPh>
    <phoneticPr fontId="1"/>
  </si>
  <si>
    <t>学生番号（　　　　　　　　　　）　　氏名（　　　　　　　　　　　　　　　　　　　　　　　）</t>
    <rPh sb="0" eb="2">
      <t>ガクセイ</t>
    </rPh>
    <rPh sb="2" eb="4">
      <t>バンゴウ</t>
    </rPh>
    <rPh sb="18" eb="20">
      <t>シメイ</t>
    </rPh>
    <phoneticPr fontId="1"/>
  </si>
  <si>
    <t>番号</t>
    <rPh sb="0" eb="2">
      <t>バンゴウ</t>
    </rPh>
    <phoneticPr fontId="1"/>
  </si>
  <si>
    <t>距離（cm）</t>
    <rPh sb="0" eb="2">
      <t>キョリ</t>
    </rPh>
    <phoneticPr fontId="1"/>
  </si>
  <si>
    <t>平均</t>
    <rPh sb="0" eb="2">
      <t>ヘイキン</t>
    </rPh>
    <phoneticPr fontId="3"/>
  </si>
  <si>
    <t>分散</t>
    <rPh sb="0" eb="2">
      <t>ブンサン</t>
    </rPh>
    <phoneticPr fontId="3"/>
  </si>
  <si>
    <t>標準偏差</t>
    <rPh sb="0" eb="2">
      <t>ヒョウジュン</t>
    </rPh>
    <rPh sb="2" eb="4">
      <t>ヘンサ</t>
    </rPh>
    <phoneticPr fontId="3"/>
  </si>
  <si>
    <t>メジアン</t>
    <phoneticPr fontId="3"/>
  </si>
  <si>
    <t>レンジ</t>
    <phoneticPr fontId="3"/>
  </si>
  <si>
    <t>変動係数</t>
    <rPh sb="0" eb="2">
      <t>ヘンドウ</t>
    </rPh>
    <rPh sb="2" eb="4">
      <t>ケイスウ</t>
    </rPh>
    <phoneticPr fontId="3"/>
  </si>
  <si>
    <t>cm</t>
    <phoneticPr fontId="1"/>
  </si>
  <si>
    <r>
      <t>cm</t>
    </r>
    <r>
      <rPr>
        <vertAlign val="superscript"/>
        <sz val="11"/>
        <rFont val="ＭＳ Ｐゴシック"/>
        <family val="3"/>
        <charset val="128"/>
      </rPr>
      <t>2</t>
    </r>
    <phoneticPr fontId="1"/>
  </si>
  <si>
    <t>データ区間</t>
  </si>
  <si>
    <t>頻度</t>
  </si>
  <si>
    <t>0～10</t>
    <phoneticPr fontId="1"/>
  </si>
  <si>
    <t>11～20</t>
    <phoneticPr fontId="1"/>
  </si>
  <si>
    <t>21～30</t>
    <phoneticPr fontId="1"/>
  </si>
  <si>
    <t>31～40</t>
    <phoneticPr fontId="1"/>
  </si>
  <si>
    <t>41～50</t>
    <phoneticPr fontId="1"/>
  </si>
  <si>
    <t>51～60</t>
    <phoneticPr fontId="1"/>
  </si>
  <si>
    <t>61～70</t>
    <phoneticPr fontId="1"/>
  </si>
  <si>
    <t>71～80</t>
    <phoneticPr fontId="1"/>
  </si>
  <si>
    <t>81～90</t>
    <phoneticPr fontId="1"/>
  </si>
  <si>
    <t>91～100</t>
    <phoneticPr fontId="1"/>
  </si>
  <si>
    <t>②　次のＡ．～Ｄ．の文章を記述統計と推測統計に分類せよ．
Ａ．今回のカエルのジャンプした距離100回分の平均は39.54cmだった．
Ｂ．カエルというものは平均で39.54cmジャンプする．
Ｃ．このカエルは81cmより遠くへはジャンプできない．
Ｄ．今回のカエルのジャンプした距離の最小値は15cmだった．</t>
    <rPh sb="2" eb="3">
      <t>ツギ</t>
    </rPh>
    <rPh sb="10" eb="12">
      <t>ブンショウ</t>
    </rPh>
    <rPh sb="13" eb="15">
      <t>キジュツ</t>
    </rPh>
    <rPh sb="15" eb="17">
      <t>トウケイ</t>
    </rPh>
    <rPh sb="18" eb="20">
      <t>スイソク</t>
    </rPh>
    <rPh sb="20" eb="22">
      <t>トウケイ</t>
    </rPh>
    <rPh sb="23" eb="25">
      <t>ブンルイ</t>
    </rPh>
    <rPh sb="32" eb="34">
      <t>コンカイ</t>
    </rPh>
    <rPh sb="45" eb="47">
      <t>キョリ</t>
    </rPh>
    <rPh sb="50" eb="52">
      <t>カイブン</t>
    </rPh>
    <rPh sb="53" eb="55">
      <t>ヘイキン</t>
    </rPh>
    <rPh sb="79" eb="81">
      <t>ヘイキン</t>
    </rPh>
    <rPh sb="111" eb="112">
      <t>トオ</t>
    </rPh>
    <rPh sb="127" eb="129">
      <t>コンカイ</t>
    </rPh>
    <rPh sb="140" eb="142">
      <t>キョリ</t>
    </rPh>
    <rPh sb="143" eb="146">
      <t>サイショウチ</t>
    </rPh>
    <phoneticPr fontId="1"/>
  </si>
  <si>
    <t>問１　①</t>
    <rPh sb="0" eb="1">
      <t>トイ</t>
    </rPh>
    <phoneticPr fontId="5"/>
  </si>
  <si>
    <t>②</t>
    <phoneticPr fontId="5"/>
  </si>
  <si>
    <t>生物統計学　第３回　宿題</t>
    <rPh sb="0" eb="2">
      <t>セイブツ</t>
    </rPh>
    <rPh sb="2" eb="5">
      <t>トウケイガク</t>
    </rPh>
    <rPh sb="6" eb="7">
      <t>ダイ</t>
    </rPh>
    <rPh sb="8" eb="9">
      <t>カイ</t>
    </rPh>
    <rPh sb="10" eb="12">
      <t>シュクダイ</t>
    </rPh>
    <phoneticPr fontId="1"/>
  </si>
  <si>
    <t>問２．</t>
    <rPh sb="0" eb="1">
      <t>トイ</t>
    </rPh>
    <phoneticPr fontId="6"/>
  </si>
  <si>
    <t>①　宍道湖で50匹のコイの標本を得た．平均体重3.5kg，標準偏差1.2kgだった．</t>
    <phoneticPr fontId="6"/>
  </si>
  <si>
    <t>この標本の標準誤差を計算せよ．</t>
  </si>
  <si>
    <t>②　宍道湖で10匹のコイの標本を得た．それぞれの体重は</t>
  </si>
  <si>
    <t>　1.3, 1.8, 2.3, 2,9, 3.5, 3.6, 3.8, 4.0, 4.3, 5.1kgであった．</t>
    <phoneticPr fontId="6"/>
  </si>
  <si>
    <t>右のデータはカエルのジャンプした距離を100回測定したものである．</t>
    <rPh sb="0" eb="1">
      <t>ミギ</t>
    </rPh>
    <rPh sb="16" eb="18">
      <t>キョリ</t>
    </rPh>
    <rPh sb="22" eb="23">
      <t>カイ</t>
    </rPh>
    <rPh sb="23" eb="25">
      <t>ソクテイ</t>
    </rPh>
    <phoneticPr fontId="1"/>
  </si>
  <si>
    <t>①　母集団は何か？ただし調査内容があいまいであることに注意して，可能性のある母集団をいろいろと（実在母集団に相当する例，仮説的無限母集団になる例，それぞれについて，少なくとも2つ以上）考えてみよ．</t>
    <rPh sb="2" eb="5">
      <t>ボシュウダン</t>
    </rPh>
    <rPh sb="6" eb="7">
      <t>ナニ</t>
    </rPh>
    <rPh sb="12" eb="14">
      <t>チョウサ</t>
    </rPh>
    <rPh sb="14" eb="16">
      <t>ナイヨウ</t>
    </rPh>
    <rPh sb="27" eb="29">
      <t>チュウイ</t>
    </rPh>
    <rPh sb="32" eb="35">
      <t>カノウセイ</t>
    </rPh>
    <rPh sb="38" eb="41">
      <t>ボシュウダン</t>
    </rPh>
    <rPh sb="48" eb="50">
      <t>ジツザイ</t>
    </rPh>
    <rPh sb="50" eb="53">
      <t>ボシュウダン</t>
    </rPh>
    <rPh sb="54" eb="56">
      <t>ソウトウ</t>
    </rPh>
    <rPh sb="58" eb="59">
      <t>レイ</t>
    </rPh>
    <rPh sb="60" eb="62">
      <t>カセツ</t>
    </rPh>
    <rPh sb="62" eb="63">
      <t>テキ</t>
    </rPh>
    <rPh sb="63" eb="65">
      <t>ムゲン</t>
    </rPh>
    <rPh sb="65" eb="68">
      <t>ボシュウダン</t>
    </rPh>
    <rPh sb="71" eb="72">
      <t>レイ</t>
    </rPh>
    <rPh sb="82" eb="83">
      <t>スク</t>
    </rPh>
    <rPh sb="89" eb="91">
      <t>イジョウ</t>
    </rPh>
    <rPh sb="92" eb="93">
      <t>カンガ</t>
    </rPh>
    <phoneticPr fontId="1"/>
  </si>
  <si>
    <t>右のデータの元となる母集団が正規分布すると仮定し，この標本の平均と標準偏差が母集団の母平均および母標準偏差と同じであるとして，以下の③～⑤について計算せよ．</t>
    <rPh sb="0" eb="1">
      <t>ミギ</t>
    </rPh>
    <rPh sb="54" eb="55">
      <t>オナ</t>
    </rPh>
    <phoneticPr fontId="1"/>
  </si>
  <si>
    <t>③　ジャンプ距離が58cm以下となるカエルの割合を求めよ．</t>
    <rPh sb="6" eb="8">
      <t>キョリ</t>
    </rPh>
    <rPh sb="13" eb="15">
      <t>イカ</t>
    </rPh>
    <rPh sb="22" eb="24">
      <t>ワリアイ</t>
    </rPh>
    <rPh sb="25" eb="26">
      <t>モト</t>
    </rPh>
    <phoneticPr fontId="1"/>
  </si>
  <si>
    <t>④　ジャンプ距離が65cm以上となるカエルの割合を求めよ．</t>
    <rPh sb="6" eb="8">
      <t>キョリ</t>
    </rPh>
    <rPh sb="13" eb="15">
      <t>イジョウ</t>
    </rPh>
    <rPh sb="22" eb="24">
      <t>ワリアイ</t>
    </rPh>
    <rPh sb="25" eb="26">
      <t>モト</t>
    </rPh>
    <phoneticPr fontId="1"/>
  </si>
  <si>
    <t>⑤　ジャンプ距離が40～65cmの間となるカエルの割合を求めよ．</t>
    <rPh sb="6" eb="8">
      <t>キョリ</t>
    </rPh>
    <rPh sb="17" eb="18">
      <t>アイダ</t>
    </rPh>
    <rPh sb="25" eb="27">
      <t>ワリアイ</t>
    </rPh>
    <rPh sb="28" eb="29">
      <t>モト</t>
    </rPh>
    <phoneticPr fontId="1"/>
  </si>
  <si>
    <t>実在母集団の例：</t>
    <rPh sb="0" eb="5">
      <t>ジツザイボシュウダン</t>
    </rPh>
    <rPh sb="6" eb="7">
      <t>レイ</t>
    </rPh>
    <phoneticPr fontId="5"/>
  </si>
  <si>
    <t>仮説的無限母集団の例：</t>
    <rPh sb="0" eb="3">
      <t>カセツテキ</t>
    </rPh>
    <rPh sb="3" eb="5">
      <t>ムゲン</t>
    </rPh>
    <rPh sb="5" eb="8">
      <t>ボシュウダン</t>
    </rPh>
    <rPh sb="9" eb="10">
      <t>レイ</t>
    </rPh>
    <phoneticPr fontId="5"/>
  </si>
  <si>
    <t xml:space="preserve">
記述統計：
推測統計：
</t>
    <rPh sb="1" eb="3">
      <t>キジュツ</t>
    </rPh>
    <rPh sb="3" eb="5">
      <t>トウケイ</t>
    </rPh>
    <rPh sb="8" eb="10">
      <t>スイソク</t>
    </rPh>
    <rPh sb="10" eb="12">
      <t>トウケイ</t>
    </rPh>
    <phoneticPr fontId="5"/>
  </si>
  <si>
    <t>％</t>
    <phoneticPr fontId="1"/>
  </si>
  <si>
    <t>③</t>
    <phoneticPr fontId="1"/>
  </si>
  <si>
    <t>④</t>
    <phoneticPr fontId="1"/>
  </si>
  <si>
    <t>⑤</t>
    <phoneticPr fontId="1"/>
  </si>
  <si>
    <t>問２　①</t>
    <rPh sb="0" eb="1">
      <t>トイ</t>
    </rPh>
    <phoneticPr fontId="1"/>
  </si>
  <si>
    <t>生物統計学　第４回　予習</t>
    <rPh sb="0" eb="2">
      <t>セイブツ</t>
    </rPh>
    <rPh sb="2" eb="5">
      <t>トウケイガク</t>
    </rPh>
    <rPh sb="6" eb="7">
      <t>ダイ</t>
    </rPh>
    <rPh sb="8" eb="9">
      <t>カイ</t>
    </rPh>
    <rPh sb="10" eb="12">
      <t>ヨシュウ</t>
    </rPh>
    <phoneticPr fontId="1"/>
  </si>
  <si>
    <t>問２　②</t>
    <rPh sb="0" eb="1">
      <t>トイ</t>
    </rPh>
    <phoneticPr fontId="1"/>
  </si>
  <si>
    <t>kg</t>
    <phoneticPr fontId="5"/>
  </si>
  <si>
    <t>（小数第２位を四捨五入し，小数第１位までを入力する）</t>
    <rPh sb="1" eb="4">
      <t>ショウスウダイ</t>
    </rPh>
    <rPh sb="5" eb="6">
      <t>イ</t>
    </rPh>
    <rPh sb="7" eb="11">
      <t>シシャゴニュウ</t>
    </rPh>
    <rPh sb="13" eb="15">
      <t>ショウスウ</t>
    </rPh>
    <rPh sb="15" eb="16">
      <t>ダイ</t>
    </rPh>
    <rPh sb="17" eb="18">
      <t>イ</t>
    </rPh>
    <rPh sb="21" eb="23">
      <t>ニュウリョク</t>
    </rPh>
    <phoneticPr fontId="5"/>
  </si>
  <si>
    <t>問３</t>
    <rPh sb="0" eb="1">
      <t>トイ</t>
    </rPh>
    <phoneticPr fontId="6"/>
  </si>
  <si>
    <t>①　100個のトマトの重さを量ったときに平均120.00g，標準偏差10.00gだった．90％信頼区間をつけて母平均を区間推定せよ．</t>
    <phoneticPr fontId="6"/>
  </si>
  <si>
    <t>②　10000個のトマトの重さを量ったときに平均120.00g，標準偏差10.00gだった．90％信頼区間をつけて母平均を区間推定せよ．</t>
    <phoneticPr fontId="6"/>
  </si>
  <si>
    <t>問３　①</t>
    <rPh sb="0" eb="1">
      <t>トイ</t>
    </rPh>
    <phoneticPr fontId="1"/>
  </si>
  <si>
    <t>（小数第３位を四捨五入し，小数第２位までを入力する）</t>
    <rPh sb="1" eb="4">
      <t>ショウスウダイ</t>
    </rPh>
    <rPh sb="5" eb="6">
      <t>イ</t>
    </rPh>
    <rPh sb="7" eb="11">
      <t>シシャゴニュウ</t>
    </rPh>
    <rPh sb="13" eb="15">
      <t>ショウスウ</t>
    </rPh>
    <rPh sb="15" eb="16">
      <t>ダイ</t>
    </rPh>
    <rPh sb="17" eb="18">
      <t>イ</t>
    </rPh>
    <rPh sb="21" eb="23">
      <t>ニュウリョク</t>
    </rPh>
    <phoneticPr fontId="5"/>
  </si>
  <si>
    <t>問３　②</t>
    <rPh sb="0" eb="1">
      <t>トイ</t>
    </rPh>
    <phoneticPr fontId="1"/>
  </si>
  <si>
    <t>　　　　　　　　　　　　　　±</t>
    <phoneticPr fontId="5"/>
  </si>
  <si>
    <t>g</t>
    <phoneticPr fontId="5"/>
  </si>
  <si>
    <t>≦μ（g）≦</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</si>
</sst>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vertAlign val="superscript"/>
      <sz val="11"/>
      <name val="ＭＳ Ｐゴシック"/>
      <family val="3"/>
      <charset val="128"/>
    </font>
    <font>
      <sz val="6"/>
      <name val="ＭＳ Ｐゴシック"/>
      <family val="3"/>
      <charset val="128"/>
    </font>
    <font>
      <sz val="6"/>
      <name val="ＭＳ Ｐゴシック"/>
      <family val="3"/>
      <charset val="128"/>
      <scheme val="minor"/>
    </font>
  </fonts>
  <fills count="2">
    <fill>
      <patternFill patternType="none"/>
    </fill>
    <fill>
      <patternFill patternType="gray125"/>
    </fill>
  </fills>
  <borders count="13">
    <border>
      <left/>
      <right/>
      <top/>
      <bottom/>
      <diagonal/>
    </border>
    <border>
      <left/>
      <right/>
      <top/>
      <bottom style="medium">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2" fillId="0" borderId="0">
      <alignment vertical="center"/>
    </xf>
  </cellStyleXfs>
  <cellXfs count="38">
    <xf numFmtId="0" fontId="0" fillId="0" borderId="0" xfId="0">
      <alignment vertical="center"/>
    </xf>
    <xf numFmtId="0" fontId="0" fillId="0" borderId="0" xfId="0" applyAlignment="1">
      <alignment vertical="center"/>
    </xf>
    <xf numFmtId="0" fontId="0" fillId="0" borderId="0" xfId="0">
      <alignment vertical="center"/>
    </xf>
    <xf numFmtId="0" fontId="2" fillId="0" borderId="0" xfId="1">
      <alignment vertical="center"/>
    </xf>
    <xf numFmtId="9" fontId="2" fillId="0" borderId="0" xfId="1" applyNumberFormat="1">
      <alignment vertical="center"/>
    </xf>
    <xf numFmtId="0" fontId="0" fillId="0" borderId="0" xfId="0" applyNumberFormat="1" applyFill="1" applyBorder="1" applyAlignment="1">
      <alignment vertical="center"/>
    </xf>
    <xf numFmtId="0" fontId="0" fillId="0" borderId="0" xfId="0" applyFill="1" applyBorder="1" applyAlignment="1">
      <alignment vertical="center"/>
    </xf>
    <xf numFmtId="0" fontId="0" fillId="0" borderId="1" xfId="0" applyFill="1" applyBorder="1" applyAlignment="1">
      <alignment vertical="center"/>
    </xf>
    <xf numFmtId="0" fontId="0" fillId="0" borderId="2" xfId="0" applyFont="1" applyFill="1" applyBorder="1" applyAlignment="1">
      <alignment horizontal="center" vertical="center"/>
    </xf>
    <xf numFmtId="0" fontId="0" fillId="0" borderId="1" xfId="0" applyNumberFormat="1"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10" xfId="0" applyBorder="1" applyAlignment="1">
      <alignment vertical="center" wrapText="1"/>
    </xf>
    <xf numFmtId="0" fontId="0" fillId="0" borderId="6" xfId="0" applyBorder="1" applyAlignment="1">
      <alignment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1" xfId="0" applyBorder="1" applyAlignment="1">
      <alignment vertical="top" wrapText="1"/>
    </xf>
    <xf numFmtId="0" fontId="0" fillId="0" borderId="9" xfId="0" applyBorder="1" applyAlignment="1">
      <alignment vertical="top" wrapText="1"/>
    </xf>
    <xf numFmtId="0" fontId="0" fillId="0" borderId="11" xfId="0" applyBorder="1" applyAlignment="1">
      <alignment vertical="center"/>
    </xf>
    <xf numFmtId="0" fontId="0" fillId="0" borderId="12" xfId="0" applyBorder="1" applyAlignment="1">
      <alignment vertical="center"/>
    </xf>
    <xf numFmtId="0" fontId="0" fillId="0" borderId="10" xfId="0" applyBorder="1" applyAlignment="1">
      <alignment vertical="center"/>
    </xf>
    <xf numFmtId="0" fontId="0" fillId="0" borderId="3"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ヒストグラム</a:t>
            </a:r>
          </a:p>
        </c:rich>
      </c:tx>
      <c:layout/>
      <c:overlay val="0"/>
    </c:title>
    <c:autoTitleDeleted val="0"/>
    <c:plotArea>
      <c:layout/>
      <c:barChart>
        <c:barDir val="col"/>
        <c:grouping val="clustered"/>
        <c:varyColors val="0"/>
        <c:ser>
          <c:idx val="0"/>
          <c:order val="0"/>
          <c:tx>
            <c:v>頻度</c:v>
          </c:tx>
          <c:spPr>
            <a:solidFill>
              <a:prstClr val="black"/>
            </a:solidFill>
          </c:spPr>
          <c:invertIfNegative val="0"/>
          <c:cat>
            <c:strRef>
              <c:f>'問１（宿題）'!$Q$4:$Q$13</c:f>
              <c:strCache>
                <c:ptCount val="10"/>
                <c:pt idx="0">
                  <c:v>0～10</c:v>
                </c:pt>
                <c:pt idx="1">
                  <c:v>11～20</c:v>
                </c:pt>
                <c:pt idx="2">
                  <c:v>21～30</c:v>
                </c:pt>
                <c:pt idx="3">
                  <c:v>31～40</c:v>
                </c:pt>
                <c:pt idx="4">
                  <c:v>41～50</c:v>
                </c:pt>
                <c:pt idx="5">
                  <c:v>51～60</c:v>
                </c:pt>
                <c:pt idx="6">
                  <c:v>61～70</c:v>
                </c:pt>
                <c:pt idx="7">
                  <c:v>71～80</c:v>
                </c:pt>
                <c:pt idx="8">
                  <c:v>81～90</c:v>
                </c:pt>
                <c:pt idx="9">
                  <c:v>91～100</c:v>
                </c:pt>
              </c:strCache>
            </c:strRef>
          </c:cat>
          <c:val>
            <c:numRef>
              <c:f>'問１（宿題）'!$R$4:$R$13</c:f>
              <c:numCache>
                <c:formatCode>General</c:formatCode>
                <c:ptCount val="10"/>
                <c:pt idx="0">
                  <c:v>0</c:v>
                </c:pt>
                <c:pt idx="1">
                  <c:v>9</c:v>
                </c:pt>
                <c:pt idx="2">
                  <c:v>18</c:v>
                </c:pt>
                <c:pt idx="3">
                  <c:v>24</c:v>
                </c:pt>
                <c:pt idx="4">
                  <c:v>29</c:v>
                </c:pt>
                <c:pt idx="5">
                  <c:v>13</c:v>
                </c:pt>
                <c:pt idx="6">
                  <c:v>5</c:v>
                </c:pt>
                <c:pt idx="7">
                  <c:v>1</c:v>
                </c:pt>
                <c:pt idx="8">
                  <c:v>1</c:v>
                </c:pt>
                <c:pt idx="9">
                  <c:v>0</c:v>
                </c:pt>
              </c:numCache>
            </c:numRef>
          </c:val>
        </c:ser>
        <c:dLbls>
          <c:showLegendKey val="0"/>
          <c:showVal val="0"/>
          <c:showCatName val="0"/>
          <c:showSerName val="0"/>
          <c:showPercent val="0"/>
          <c:showBubbleSize val="0"/>
        </c:dLbls>
        <c:gapWidth val="150"/>
        <c:axId val="47352832"/>
        <c:axId val="47539712"/>
      </c:barChart>
      <c:catAx>
        <c:axId val="47352832"/>
        <c:scaling>
          <c:orientation val="minMax"/>
        </c:scaling>
        <c:delete val="0"/>
        <c:axPos val="b"/>
        <c:title>
          <c:tx>
            <c:rich>
              <a:bodyPr/>
              <a:lstStyle/>
              <a:p>
                <a:pPr>
                  <a:defRPr/>
                </a:pPr>
                <a:r>
                  <a:rPr lang="ja-JP" altLang="en-US"/>
                  <a:t>データ区間</a:t>
                </a:r>
              </a:p>
            </c:rich>
          </c:tx>
          <c:layout/>
          <c:overlay val="0"/>
        </c:title>
        <c:numFmt formatCode="General" sourceLinked="1"/>
        <c:majorTickMark val="out"/>
        <c:minorTickMark val="none"/>
        <c:tickLblPos val="nextTo"/>
        <c:crossAx val="47539712"/>
        <c:crosses val="autoZero"/>
        <c:auto val="1"/>
        <c:lblAlgn val="ctr"/>
        <c:lblOffset val="100"/>
        <c:noMultiLvlLbl val="0"/>
      </c:catAx>
      <c:valAx>
        <c:axId val="47539712"/>
        <c:scaling>
          <c:orientation val="minMax"/>
        </c:scaling>
        <c:delete val="0"/>
        <c:axPos val="l"/>
        <c:title>
          <c:tx>
            <c:rich>
              <a:bodyPr/>
              <a:lstStyle/>
              <a:p>
                <a:pPr>
                  <a:defRPr/>
                </a:pPr>
                <a:r>
                  <a:rPr lang="ja-JP" altLang="en-US"/>
                  <a:t>頻度</a:t>
                </a:r>
              </a:p>
            </c:rich>
          </c:tx>
          <c:layout/>
          <c:overlay val="0"/>
        </c:title>
        <c:numFmt formatCode="General" sourceLinked="1"/>
        <c:majorTickMark val="out"/>
        <c:minorTickMark val="none"/>
        <c:tickLblPos val="nextTo"/>
        <c:crossAx val="4735283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18</xdr:col>
      <xdr:colOff>685800</xdr:colOff>
      <xdr:row>2</xdr:row>
      <xdr:rowOff>0</xdr:rowOff>
    </xdr:from>
    <xdr:to>
      <xdr:col>24</xdr:col>
      <xdr:colOff>123825</xdr:colOff>
      <xdr:row>22</xdr:row>
      <xdr:rowOff>66675</xdr:rowOff>
    </xdr:to>
    <xdr:graphicFrame macro="">
      <xdr:nvGraphicFramePr>
        <xdr:cNvPr id="1030"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tabSelected="1" workbookViewId="0"/>
  </sheetViews>
  <sheetFormatPr defaultRowHeight="13.5"/>
  <cols>
    <col min="10" max="10" width="5" customWidth="1"/>
  </cols>
  <sheetData>
    <row r="1" spans="1:18">
      <c r="A1" t="s">
        <v>0</v>
      </c>
    </row>
    <row r="2" spans="1:18" ht="14.25" thickBot="1">
      <c r="A2" s="16" t="s">
        <v>33</v>
      </c>
      <c r="B2" s="15"/>
      <c r="C2" s="15"/>
      <c r="D2" s="15"/>
      <c r="E2" s="15"/>
      <c r="F2" s="15"/>
      <c r="G2" s="15"/>
      <c r="H2" s="15"/>
      <c r="I2" s="1"/>
      <c r="J2" s="1" t="s">
        <v>2</v>
      </c>
      <c r="K2" s="1" t="s">
        <v>3</v>
      </c>
    </row>
    <row r="3" spans="1:18">
      <c r="A3" s="1"/>
      <c r="B3" s="1"/>
      <c r="C3" s="1"/>
      <c r="D3" s="1"/>
      <c r="E3" s="1"/>
      <c r="F3" s="1"/>
      <c r="G3" s="1"/>
      <c r="H3" s="1"/>
      <c r="I3" s="1"/>
      <c r="J3" s="3">
        <v>1</v>
      </c>
      <c r="K3" s="3">
        <v>64</v>
      </c>
      <c r="L3" s="3"/>
      <c r="M3" s="3" t="s">
        <v>4</v>
      </c>
      <c r="N3" s="3">
        <f>AVERAGE($K$3:$K$102)</f>
        <v>39.54</v>
      </c>
      <c r="O3" s="3" t="s">
        <v>10</v>
      </c>
      <c r="P3" s="3"/>
      <c r="Q3" s="8" t="s">
        <v>12</v>
      </c>
      <c r="R3" s="8" t="s">
        <v>13</v>
      </c>
    </row>
    <row r="4" spans="1:18" ht="15.75">
      <c r="A4" s="16" t="s">
        <v>34</v>
      </c>
      <c r="B4" s="16"/>
      <c r="C4" s="16"/>
      <c r="D4" s="16"/>
      <c r="E4" s="16"/>
      <c r="F4" s="16"/>
      <c r="G4" s="16"/>
      <c r="H4" s="16"/>
      <c r="I4" s="1"/>
      <c r="J4" s="3">
        <v>2</v>
      </c>
      <c r="K4" s="3">
        <v>58</v>
      </c>
      <c r="L4" s="3"/>
      <c r="M4" s="3" t="s">
        <v>5</v>
      </c>
      <c r="N4" s="3">
        <f>VAR(K3:K102)</f>
        <v>181.07919191919189</v>
      </c>
      <c r="O4" s="3" t="s">
        <v>11</v>
      </c>
      <c r="P4" s="3"/>
      <c r="Q4" s="5" t="s">
        <v>14</v>
      </c>
      <c r="R4" s="6">
        <v>0</v>
      </c>
    </row>
    <row r="5" spans="1:18">
      <c r="A5" s="16"/>
      <c r="B5" s="16"/>
      <c r="C5" s="16"/>
      <c r="D5" s="16"/>
      <c r="E5" s="16"/>
      <c r="F5" s="16"/>
      <c r="G5" s="16"/>
      <c r="H5" s="16"/>
      <c r="I5" s="1"/>
      <c r="J5" s="3">
        <v>3</v>
      </c>
      <c r="K5" s="3">
        <v>51</v>
      </c>
      <c r="L5" s="3"/>
      <c r="M5" s="3" t="s">
        <v>6</v>
      </c>
      <c r="N5" s="3">
        <f>STDEV(K3:K102)</f>
        <v>13.456566869717992</v>
      </c>
      <c r="O5" s="3" t="s">
        <v>10</v>
      </c>
      <c r="P5" s="3"/>
      <c r="Q5" s="5" t="s">
        <v>15</v>
      </c>
      <c r="R5" s="6">
        <v>9</v>
      </c>
    </row>
    <row r="6" spans="1:18">
      <c r="A6" s="16"/>
      <c r="B6" s="16"/>
      <c r="C6" s="16"/>
      <c r="D6" s="16"/>
      <c r="E6" s="16"/>
      <c r="F6" s="16"/>
      <c r="G6" s="16"/>
      <c r="H6" s="16"/>
      <c r="I6" s="1"/>
      <c r="J6" s="3">
        <v>4</v>
      </c>
      <c r="K6" s="3">
        <v>74</v>
      </c>
      <c r="L6" s="3"/>
      <c r="M6" s="3" t="s">
        <v>7</v>
      </c>
      <c r="N6" s="3">
        <f>MEDIAN(K3:K102)</f>
        <v>40</v>
      </c>
      <c r="O6" s="3" t="s">
        <v>10</v>
      </c>
      <c r="P6" s="3"/>
      <c r="Q6" s="5" t="s">
        <v>16</v>
      </c>
      <c r="R6" s="6">
        <v>18</v>
      </c>
    </row>
    <row r="7" spans="1:18">
      <c r="A7" s="10"/>
      <c r="B7" s="10"/>
      <c r="C7" s="10"/>
      <c r="D7" s="10"/>
      <c r="E7" s="10"/>
      <c r="F7" s="10"/>
      <c r="G7" s="10"/>
      <c r="H7" s="10"/>
      <c r="I7" s="1"/>
      <c r="J7" s="3">
        <v>5</v>
      </c>
      <c r="K7" s="3">
        <v>45</v>
      </c>
      <c r="L7" s="3"/>
      <c r="M7" s="3" t="s">
        <v>8</v>
      </c>
      <c r="N7" s="3">
        <f>MAX(K3:K102)-MIN(K3:K102)</f>
        <v>66</v>
      </c>
      <c r="O7" s="3" t="s">
        <v>10</v>
      </c>
      <c r="P7" s="3"/>
      <c r="Q7" s="5" t="s">
        <v>17</v>
      </c>
      <c r="R7" s="6">
        <v>24</v>
      </c>
    </row>
    <row r="8" spans="1:18">
      <c r="A8" s="1"/>
      <c r="B8" s="1"/>
      <c r="C8" s="1"/>
      <c r="D8" s="1"/>
      <c r="E8" s="1"/>
      <c r="F8" s="1"/>
      <c r="G8" s="1"/>
      <c r="H8" s="1"/>
      <c r="I8" s="1"/>
      <c r="J8" s="3">
        <v>6</v>
      </c>
      <c r="K8" s="3">
        <v>28</v>
      </c>
      <c r="L8" s="3"/>
      <c r="M8" s="3" t="s">
        <v>9</v>
      </c>
      <c r="N8" s="4">
        <f>N5/N3</f>
        <v>0.3403279430884672</v>
      </c>
      <c r="O8" s="3"/>
      <c r="P8" s="3"/>
      <c r="Q8" s="5" t="s">
        <v>18</v>
      </c>
      <c r="R8" s="6">
        <v>29</v>
      </c>
    </row>
    <row r="9" spans="1:18">
      <c r="A9" s="16" t="s">
        <v>24</v>
      </c>
      <c r="B9" s="15"/>
      <c r="C9" s="15"/>
      <c r="D9" s="15"/>
      <c r="E9" s="15"/>
      <c r="F9" s="15"/>
      <c r="G9" s="15"/>
      <c r="H9" s="15"/>
      <c r="J9" s="3">
        <v>7</v>
      </c>
      <c r="K9" s="3">
        <v>31</v>
      </c>
      <c r="L9" s="3"/>
      <c r="M9" s="3"/>
      <c r="N9" s="3"/>
      <c r="O9" s="3"/>
      <c r="P9" s="3"/>
      <c r="Q9" s="5" t="s">
        <v>19</v>
      </c>
      <c r="R9" s="6">
        <v>13</v>
      </c>
    </row>
    <row r="10" spans="1:18">
      <c r="A10" s="15"/>
      <c r="B10" s="15"/>
      <c r="C10" s="15"/>
      <c r="D10" s="15"/>
      <c r="E10" s="15"/>
      <c r="F10" s="15"/>
      <c r="G10" s="15"/>
      <c r="H10" s="15"/>
      <c r="I10" s="1"/>
      <c r="J10" s="3">
        <v>8</v>
      </c>
      <c r="K10" s="3">
        <v>47</v>
      </c>
      <c r="L10" s="3"/>
      <c r="M10" s="3"/>
      <c r="N10" s="3"/>
      <c r="O10" s="3"/>
      <c r="P10" s="3"/>
      <c r="Q10" s="5" t="s">
        <v>20</v>
      </c>
      <c r="R10" s="6">
        <v>5</v>
      </c>
    </row>
    <row r="11" spans="1:18">
      <c r="A11" s="15"/>
      <c r="B11" s="15"/>
      <c r="C11" s="15"/>
      <c r="D11" s="15"/>
      <c r="E11" s="15"/>
      <c r="F11" s="15"/>
      <c r="G11" s="15"/>
      <c r="H11" s="15"/>
      <c r="I11" s="1"/>
      <c r="J11" s="3">
        <v>9</v>
      </c>
      <c r="K11" s="3">
        <v>25</v>
      </c>
      <c r="L11" s="3"/>
      <c r="M11" s="3"/>
      <c r="N11" s="3"/>
      <c r="O11" s="3"/>
      <c r="P11" s="3"/>
      <c r="Q11" s="5" t="s">
        <v>21</v>
      </c>
      <c r="R11" s="6">
        <v>1</v>
      </c>
    </row>
    <row r="12" spans="1:18">
      <c r="A12" s="15"/>
      <c r="B12" s="15"/>
      <c r="C12" s="15"/>
      <c r="D12" s="15"/>
      <c r="E12" s="15"/>
      <c r="F12" s="15"/>
      <c r="G12" s="15"/>
      <c r="H12" s="15"/>
      <c r="I12" s="1"/>
      <c r="J12" s="3">
        <v>10</v>
      </c>
      <c r="K12" s="3">
        <v>45</v>
      </c>
      <c r="L12" s="3"/>
      <c r="M12" s="3"/>
      <c r="N12" s="3"/>
      <c r="O12" s="3"/>
      <c r="P12" s="3"/>
      <c r="Q12" s="5" t="s">
        <v>22</v>
      </c>
      <c r="R12" s="6">
        <v>1</v>
      </c>
    </row>
    <row r="13" spans="1:18" ht="14.25" thickBot="1">
      <c r="A13" s="15"/>
      <c r="B13" s="15"/>
      <c r="C13" s="15"/>
      <c r="D13" s="15"/>
      <c r="E13" s="15"/>
      <c r="F13" s="15"/>
      <c r="G13" s="15"/>
      <c r="H13" s="15"/>
      <c r="I13" s="1"/>
      <c r="J13" s="3">
        <v>11</v>
      </c>
      <c r="K13" s="3">
        <v>44</v>
      </c>
      <c r="L13" s="3"/>
      <c r="M13" s="3"/>
      <c r="N13" s="3"/>
      <c r="O13" s="3"/>
      <c r="P13" s="3"/>
      <c r="Q13" s="9" t="s">
        <v>23</v>
      </c>
      <c r="R13" s="7">
        <v>0</v>
      </c>
    </row>
    <row r="14" spans="1:18">
      <c r="A14" s="15"/>
      <c r="B14" s="15"/>
      <c r="C14" s="15"/>
      <c r="D14" s="15"/>
      <c r="E14" s="15"/>
      <c r="F14" s="15"/>
      <c r="G14" s="15"/>
      <c r="H14" s="15"/>
      <c r="I14" s="1"/>
      <c r="J14" s="3">
        <v>12</v>
      </c>
      <c r="K14" s="3">
        <v>65</v>
      </c>
      <c r="L14" s="3"/>
      <c r="M14" s="3"/>
      <c r="N14" s="3"/>
      <c r="O14" s="3"/>
      <c r="P14" s="3"/>
      <c r="Q14" s="3"/>
      <c r="R14" s="2"/>
    </row>
    <row r="15" spans="1:18">
      <c r="A15" s="15"/>
      <c r="B15" s="15"/>
      <c r="C15" s="15"/>
      <c r="D15" s="15"/>
      <c r="E15" s="15"/>
      <c r="F15" s="15"/>
      <c r="G15" s="15"/>
      <c r="H15" s="15"/>
      <c r="I15" s="1"/>
      <c r="J15" s="3">
        <v>13</v>
      </c>
      <c r="K15" s="3">
        <v>33</v>
      </c>
      <c r="L15" s="3"/>
      <c r="M15" s="3"/>
      <c r="N15" s="3"/>
      <c r="O15" s="3"/>
      <c r="P15" s="3"/>
      <c r="Q15" s="3"/>
      <c r="R15" s="2"/>
    </row>
    <row r="16" spans="1:18">
      <c r="A16" s="1"/>
      <c r="B16" s="1"/>
      <c r="C16" s="1"/>
      <c r="D16" s="1"/>
      <c r="E16" s="1"/>
      <c r="F16" s="1"/>
      <c r="G16" s="1"/>
      <c r="H16" s="1"/>
      <c r="I16" s="1"/>
      <c r="J16" s="3">
        <v>14</v>
      </c>
      <c r="K16" s="3">
        <v>24</v>
      </c>
      <c r="L16" s="3"/>
      <c r="M16" s="3"/>
      <c r="N16" s="3"/>
      <c r="O16" s="3"/>
      <c r="P16" s="3"/>
      <c r="Q16" s="3"/>
      <c r="R16" s="2"/>
    </row>
    <row r="17" spans="1:18">
      <c r="A17" s="16" t="s">
        <v>35</v>
      </c>
      <c r="B17" s="15"/>
      <c r="C17" s="15"/>
      <c r="D17" s="15"/>
      <c r="E17" s="15"/>
      <c r="F17" s="15"/>
      <c r="G17" s="15"/>
      <c r="H17" s="15"/>
      <c r="J17" s="3">
        <v>15</v>
      </c>
      <c r="K17" s="3">
        <v>57</v>
      </c>
      <c r="L17" s="3"/>
      <c r="M17" s="3"/>
      <c r="N17" s="3"/>
      <c r="O17" s="3"/>
      <c r="P17" s="3"/>
      <c r="Q17" s="3"/>
      <c r="R17" s="2"/>
    </row>
    <row r="18" spans="1:18">
      <c r="A18" s="15"/>
      <c r="B18" s="15"/>
      <c r="C18" s="15"/>
      <c r="D18" s="15"/>
      <c r="E18" s="15"/>
      <c r="F18" s="15"/>
      <c r="G18" s="15"/>
      <c r="H18" s="15"/>
      <c r="J18" s="3">
        <v>16</v>
      </c>
      <c r="K18" s="3">
        <v>54</v>
      </c>
      <c r="L18" s="3"/>
      <c r="M18" s="3"/>
      <c r="N18" s="3"/>
      <c r="O18" s="3"/>
      <c r="P18" s="3"/>
    </row>
    <row r="19" spans="1:18">
      <c r="A19" s="15"/>
      <c r="B19" s="15"/>
      <c r="C19" s="15"/>
      <c r="D19" s="15"/>
      <c r="E19" s="15"/>
      <c r="F19" s="15"/>
      <c r="G19" s="15"/>
      <c r="H19" s="15"/>
      <c r="J19" s="3">
        <v>17</v>
      </c>
      <c r="K19" s="3">
        <v>35</v>
      </c>
      <c r="L19" s="3"/>
      <c r="M19" s="3"/>
      <c r="N19" s="3"/>
      <c r="O19" s="3"/>
      <c r="P19" s="3"/>
    </row>
    <row r="20" spans="1:18">
      <c r="A20" s="15"/>
      <c r="B20" s="15"/>
      <c r="C20" s="15"/>
      <c r="D20" s="15"/>
      <c r="E20" s="15"/>
      <c r="F20" s="15"/>
      <c r="G20" s="15"/>
      <c r="H20" s="15"/>
      <c r="J20" s="3">
        <v>18</v>
      </c>
      <c r="K20" s="3">
        <v>50</v>
      </c>
      <c r="L20" s="3"/>
      <c r="M20" s="3"/>
      <c r="N20" s="3"/>
      <c r="O20" s="3"/>
      <c r="P20" s="3"/>
    </row>
    <row r="21" spans="1:18">
      <c r="A21" s="15" t="s">
        <v>36</v>
      </c>
      <c r="B21" s="15"/>
      <c r="C21" s="15"/>
      <c r="D21" s="15"/>
      <c r="E21" s="15"/>
      <c r="F21" s="15"/>
      <c r="G21" s="15"/>
      <c r="H21" s="15"/>
      <c r="J21" s="3">
        <v>19</v>
      </c>
      <c r="K21" s="3">
        <v>35</v>
      </c>
      <c r="L21" s="3"/>
      <c r="M21" s="3"/>
      <c r="N21" s="3"/>
      <c r="O21" s="3"/>
      <c r="P21" s="3"/>
    </row>
    <row r="22" spans="1:18">
      <c r="A22" s="10"/>
      <c r="B22" s="10"/>
      <c r="C22" s="10"/>
      <c r="D22" s="10"/>
      <c r="E22" s="10"/>
      <c r="F22" s="10"/>
      <c r="G22" s="10"/>
      <c r="H22" s="10"/>
      <c r="J22" s="3">
        <v>20</v>
      </c>
      <c r="K22" s="3">
        <v>36</v>
      </c>
      <c r="L22" s="3"/>
      <c r="M22" s="3"/>
      <c r="N22" s="3"/>
      <c r="O22" s="3"/>
      <c r="P22" s="3"/>
    </row>
    <row r="23" spans="1:18">
      <c r="A23" s="15" t="s">
        <v>37</v>
      </c>
      <c r="B23" s="15"/>
      <c r="C23" s="15"/>
      <c r="D23" s="15"/>
      <c r="E23" s="15"/>
      <c r="F23" s="15"/>
      <c r="G23" s="15"/>
      <c r="H23" s="15"/>
      <c r="J23" s="3">
        <v>21</v>
      </c>
      <c r="K23" s="3">
        <v>36</v>
      </c>
      <c r="L23" s="3"/>
      <c r="M23" s="3"/>
      <c r="N23" s="3"/>
      <c r="O23" s="3"/>
      <c r="P23" s="3"/>
    </row>
    <row r="24" spans="1:18">
      <c r="A24" s="10"/>
      <c r="B24" s="10"/>
      <c r="C24" s="10"/>
      <c r="D24" s="10"/>
      <c r="E24" s="10"/>
      <c r="F24" s="10"/>
      <c r="G24" s="10"/>
      <c r="H24" s="10"/>
      <c r="J24" s="3">
        <v>22</v>
      </c>
      <c r="K24" s="3">
        <v>41</v>
      </c>
      <c r="L24" s="3"/>
      <c r="M24" s="3"/>
      <c r="N24" s="3"/>
      <c r="O24" s="3"/>
      <c r="P24" s="3"/>
    </row>
    <row r="25" spans="1:18">
      <c r="A25" s="15" t="s">
        <v>38</v>
      </c>
      <c r="B25" s="15"/>
      <c r="C25" s="15"/>
      <c r="D25" s="15"/>
      <c r="E25" s="15"/>
      <c r="F25" s="15"/>
      <c r="G25" s="15"/>
      <c r="H25" s="15"/>
      <c r="J25" s="3">
        <v>23</v>
      </c>
      <c r="K25" s="3">
        <v>81</v>
      </c>
      <c r="L25" s="3"/>
      <c r="M25" s="3"/>
      <c r="N25" s="3"/>
      <c r="O25" s="3"/>
      <c r="P25" s="3"/>
    </row>
    <row r="26" spans="1:18">
      <c r="J26" s="3">
        <v>24</v>
      </c>
      <c r="K26" s="3">
        <v>43</v>
      </c>
      <c r="L26" s="3"/>
      <c r="M26" s="3"/>
      <c r="N26" s="3"/>
      <c r="O26" s="3"/>
      <c r="P26" s="3"/>
    </row>
    <row r="27" spans="1:18">
      <c r="J27" s="3">
        <v>25</v>
      </c>
      <c r="K27" s="3">
        <v>51</v>
      </c>
      <c r="L27" s="3"/>
      <c r="M27" s="3"/>
      <c r="N27" s="3"/>
      <c r="O27" s="3"/>
      <c r="P27" s="3"/>
    </row>
    <row r="28" spans="1:18">
      <c r="J28" s="3">
        <v>26</v>
      </c>
      <c r="K28" s="3">
        <v>34</v>
      </c>
      <c r="L28" s="3"/>
      <c r="M28" s="3"/>
      <c r="N28" s="3"/>
      <c r="O28" s="3"/>
      <c r="P28" s="3"/>
    </row>
    <row r="29" spans="1:18">
      <c r="J29" s="3">
        <v>27</v>
      </c>
      <c r="K29" s="3">
        <v>49</v>
      </c>
      <c r="L29" s="3"/>
      <c r="M29" s="3"/>
      <c r="N29" s="3"/>
      <c r="O29" s="3"/>
      <c r="P29" s="3"/>
    </row>
    <row r="30" spans="1:18">
      <c r="J30" s="3">
        <v>28</v>
      </c>
      <c r="K30" s="3">
        <v>61</v>
      </c>
      <c r="L30" s="3"/>
      <c r="M30" s="3"/>
      <c r="N30" s="3"/>
      <c r="O30" s="3"/>
      <c r="P30" s="3"/>
    </row>
    <row r="31" spans="1:18">
      <c r="J31" s="3">
        <v>29</v>
      </c>
      <c r="K31" s="3">
        <v>38</v>
      </c>
      <c r="L31" s="3"/>
      <c r="M31" s="3"/>
      <c r="N31" s="3"/>
      <c r="O31" s="3"/>
      <c r="P31" s="3"/>
    </row>
    <row r="32" spans="1:18">
      <c r="J32" s="3">
        <v>30</v>
      </c>
      <c r="K32" s="3">
        <v>26</v>
      </c>
      <c r="L32" s="3"/>
      <c r="M32" s="3"/>
      <c r="N32" s="3"/>
      <c r="O32" s="3"/>
      <c r="P32" s="3"/>
    </row>
    <row r="33" spans="10:16">
      <c r="J33" s="3">
        <v>31</v>
      </c>
      <c r="K33" s="3">
        <v>28</v>
      </c>
      <c r="L33" s="3"/>
      <c r="M33" s="3"/>
      <c r="N33" s="3"/>
      <c r="O33" s="3"/>
      <c r="P33" s="3"/>
    </row>
    <row r="34" spans="10:16">
      <c r="J34" s="3">
        <v>32</v>
      </c>
      <c r="K34" s="3">
        <v>35</v>
      </c>
      <c r="L34" s="3"/>
      <c r="M34" s="3"/>
      <c r="N34" s="3"/>
      <c r="O34" s="3"/>
      <c r="P34" s="3"/>
    </row>
    <row r="35" spans="10:16">
      <c r="J35" s="3">
        <v>33</v>
      </c>
      <c r="K35" s="3">
        <v>49</v>
      </c>
      <c r="L35" s="3"/>
      <c r="M35" s="3"/>
      <c r="N35" s="3"/>
      <c r="O35" s="3"/>
      <c r="P35" s="3"/>
    </row>
    <row r="36" spans="10:16">
      <c r="J36" s="3">
        <v>34</v>
      </c>
      <c r="K36" s="3">
        <v>45</v>
      </c>
      <c r="L36" s="3"/>
      <c r="M36" s="3"/>
      <c r="N36" s="3"/>
      <c r="O36" s="3"/>
      <c r="P36" s="3"/>
    </row>
    <row r="37" spans="10:16">
      <c r="J37" s="3">
        <v>35</v>
      </c>
      <c r="K37" s="3">
        <v>47</v>
      </c>
      <c r="L37" s="3"/>
      <c r="M37" s="3"/>
      <c r="N37" s="3"/>
      <c r="O37" s="3"/>
      <c r="P37" s="3"/>
    </row>
    <row r="38" spans="10:16">
      <c r="J38" s="3">
        <v>36</v>
      </c>
      <c r="K38" s="3">
        <v>56</v>
      </c>
      <c r="L38" s="3"/>
      <c r="M38" s="3"/>
      <c r="N38" s="3"/>
      <c r="O38" s="3"/>
      <c r="P38" s="3"/>
    </row>
    <row r="39" spans="10:16">
      <c r="J39" s="3">
        <v>37</v>
      </c>
      <c r="K39" s="3">
        <v>51</v>
      </c>
      <c r="L39" s="3"/>
      <c r="M39" s="3"/>
      <c r="N39" s="3"/>
      <c r="O39" s="3"/>
      <c r="P39" s="3"/>
    </row>
    <row r="40" spans="10:16">
      <c r="J40" s="3">
        <v>38</v>
      </c>
      <c r="K40" s="3">
        <v>51</v>
      </c>
      <c r="L40" s="3"/>
      <c r="M40" s="3"/>
      <c r="N40" s="3"/>
      <c r="O40" s="3"/>
      <c r="P40" s="3"/>
    </row>
    <row r="41" spans="10:16">
      <c r="J41" s="3">
        <v>39</v>
      </c>
      <c r="K41" s="3">
        <v>18</v>
      </c>
      <c r="L41" s="3"/>
      <c r="M41" s="3"/>
      <c r="N41" s="3"/>
      <c r="O41" s="3"/>
      <c r="P41" s="3"/>
    </row>
    <row r="42" spans="10:16">
      <c r="J42" s="3">
        <v>40</v>
      </c>
      <c r="K42" s="3">
        <v>22</v>
      </c>
      <c r="L42" s="3"/>
      <c r="M42" s="3"/>
      <c r="N42" s="3"/>
      <c r="O42" s="3"/>
      <c r="P42" s="3"/>
    </row>
    <row r="43" spans="10:16">
      <c r="J43" s="3">
        <v>41</v>
      </c>
      <c r="K43" s="3">
        <v>24</v>
      </c>
      <c r="L43" s="3"/>
      <c r="M43" s="3"/>
      <c r="N43" s="3"/>
      <c r="O43" s="3"/>
      <c r="P43" s="3"/>
    </row>
    <row r="44" spans="10:16">
      <c r="J44" s="3">
        <v>42</v>
      </c>
      <c r="K44" s="3">
        <v>49</v>
      </c>
      <c r="L44" s="3"/>
      <c r="M44" s="3"/>
      <c r="N44" s="3"/>
      <c r="O44" s="3"/>
      <c r="P44" s="3"/>
    </row>
    <row r="45" spans="10:16">
      <c r="J45" s="3">
        <v>43</v>
      </c>
      <c r="K45" s="3">
        <v>18</v>
      </c>
      <c r="L45" s="3"/>
      <c r="M45" s="3"/>
      <c r="N45" s="3"/>
      <c r="O45" s="3"/>
      <c r="P45" s="3"/>
    </row>
    <row r="46" spans="10:16">
      <c r="J46" s="3">
        <v>44</v>
      </c>
      <c r="K46" s="3">
        <v>28</v>
      </c>
      <c r="L46" s="3"/>
      <c r="M46" s="3"/>
      <c r="N46" s="3"/>
      <c r="O46" s="3"/>
      <c r="P46" s="3"/>
    </row>
    <row r="47" spans="10:16">
      <c r="J47" s="3">
        <v>45</v>
      </c>
      <c r="K47" s="3">
        <v>39</v>
      </c>
      <c r="L47" s="3"/>
      <c r="M47" s="3"/>
      <c r="N47" s="3"/>
      <c r="O47" s="3"/>
      <c r="P47" s="3"/>
    </row>
    <row r="48" spans="10:16">
      <c r="J48" s="3">
        <v>46</v>
      </c>
      <c r="K48" s="3">
        <v>62</v>
      </c>
      <c r="L48" s="3"/>
      <c r="M48" s="3"/>
      <c r="N48" s="3"/>
      <c r="O48" s="3"/>
      <c r="P48" s="3"/>
    </row>
    <row r="49" spans="10:16">
      <c r="J49" s="3">
        <v>47</v>
      </c>
      <c r="K49" s="3">
        <v>31</v>
      </c>
      <c r="L49" s="3"/>
      <c r="M49" s="3"/>
      <c r="N49" s="3"/>
      <c r="O49" s="3"/>
      <c r="P49" s="3"/>
    </row>
    <row r="50" spans="10:16">
      <c r="J50" s="3">
        <v>48</v>
      </c>
      <c r="K50" s="3">
        <v>38</v>
      </c>
      <c r="L50" s="3"/>
      <c r="M50" s="3"/>
      <c r="N50" s="3"/>
      <c r="O50" s="3"/>
      <c r="P50" s="3"/>
    </row>
    <row r="51" spans="10:16">
      <c r="J51" s="3">
        <v>49</v>
      </c>
      <c r="K51" s="3">
        <v>56</v>
      </c>
      <c r="L51" s="3"/>
      <c r="M51" s="3"/>
      <c r="N51" s="3"/>
      <c r="O51" s="3"/>
      <c r="P51" s="3"/>
    </row>
    <row r="52" spans="10:16">
      <c r="J52" s="3">
        <v>50</v>
      </c>
      <c r="K52" s="3">
        <v>32</v>
      </c>
      <c r="L52" s="3"/>
      <c r="M52" s="3"/>
      <c r="N52" s="3"/>
      <c r="O52" s="3"/>
      <c r="P52" s="3"/>
    </row>
    <row r="53" spans="10:16">
      <c r="J53" s="3">
        <v>51</v>
      </c>
      <c r="K53" s="3">
        <v>56</v>
      </c>
      <c r="L53" s="3"/>
      <c r="M53" s="3"/>
      <c r="N53" s="3"/>
      <c r="O53" s="3"/>
      <c r="P53" s="3"/>
    </row>
    <row r="54" spans="10:16">
      <c r="J54" s="3">
        <v>52</v>
      </c>
      <c r="K54" s="3">
        <v>18</v>
      </c>
    </row>
    <row r="55" spans="10:16">
      <c r="J55" s="3">
        <v>53</v>
      </c>
      <c r="K55" s="3">
        <v>50</v>
      </c>
    </row>
    <row r="56" spans="10:16">
      <c r="J56" s="3">
        <v>54</v>
      </c>
      <c r="K56" s="3">
        <v>54</v>
      </c>
    </row>
    <row r="57" spans="10:16">
      <c r="J57" s="3">
        <v>55</v>
      </c>
      <c r="K57" s="3">
        <v>40</v>
      </c>
    </row>
    <row r="58" spans="10:16">
      <c r="J58" s="3">
        <v>56</v>
      </c>
      <c r="K58" s="3">
        <v>63</v>
      </c>
    </row>
    <row r="59" spans="10:16">
      <c r="J59" s="3">
        <v>57</v>
      </c>
      <c r="K59" s="3">
        <v>30</v>
      </c>
    </row>
    <row r="60" spans="10:16">
      <c r="J60" s="3">
        <v>58</v>
      </c>
      <c r="K60" s="3">
        <v>19</v>
      </c>
    </row>
    <row r="61" spans="10:16">
      <c r="J61" s="3">
        <v>59</v>
      </c>
      <c r="K61" s="3">
        <v>19</v>
      </c>
    </row>
    <row r="62" spans="10:16">
      <c r="J62" s="3">
        <v>60</v>
      </c>
      <c r="K62" s="3">
        <v>23</v>
      </c>
    </row>
    <row r="63" spans="10:16">
      <c r="J63" s="3">
        <v>61</v>
      </c>
      <c r="K63" s="3">
        <v>49</v>
      </c>
    </row>
    <row r="64" spans="10:16">
      <c r="J64" s="3">
        <v>62</v>
      </c>
      <c r="K64" s="3">
        <v>41</v>
      </c>
    </row>
    <row r="65" spans="10:11">
      <c r="J65" s="3">
        <v>63</v>
      </c>
      <c r="K65" s="3">
        <v>35</v>
      </c>
    </row>
    <row r="66" spans="10:11">
      <c r="J66" s="3">
        <v>64</v>
      </c>
      <c r="K66" s="3">
        <v>45</v>
      </c>
    </row>
    <row r="67" spans="10:11">
      <c r="J67" s="3">
        <v>65</v>
      </c>
      <c r="K67" s="3">
        <v>37</v>
      </c>
    </row>
    <row r="68" spans="10:11">
      <c r="J68" s="3">
        <v>66</v>
      </c>
      <c r="K68" s="3">
        <v>40</v>
      </c>
    </row>
    <row r="69" spans="10:11">
      <c r="J69" s="3">
        <v>67</v>
      </c>
      <c r="K69" s="3">
        <v>46</v>
      </c>
    </row>
    <row r="70" spans="10:11">
      <c r="J70" s="3">
        <v>68</v>
      </c>
      <c r="K70" s="3">
        <v>52</v>
      </c>
    </row>
    <row r="71" spans="10:11">
      <c r="J71" s="3">
        <v>69</v>
      </c>
      <c r="K71" s="3">
        <v>41</v>
      </c>
    </row>
    <row r="72" spans="10:11">
      <c r="J72" s="3">
        <v>70</v>
      </c>
      <c r="K72" s="3">
        <v>36</v>
      </c>
    </row>
    <row r="73" spans="10:11">
      <c r="J73" s="3">
        <v>71</v>
      </c>
      <c r="K73" s="3">
        <v>48</v>
      </c>
    </row>
    <row r="74" spans="10:11">
      <c r="J74" s="3">
        <v>72</v>
      </c>
      <c r="K74" s="3">
        <v>26</v>
      </c>
    </row>
    <row r="75" spans="10:11">
      <c r="J75" s="3">
        <v>73</v>
      </c>
      <c r="K75" s="3">
        <v>28</v>
      </c>
    </row>
    <row r="76" spans="10:11">
      <c r="J76" s="3">
        <v>74</v>
      </c>
      <c r="K76" s="3">
        <v>44</v>
      </c>
    </row>
    <row r="77" spans="10:11">
      <c r="J77" s="3">
        <v>75</v>
      </c>
      <c r="K77" s="3">
        <v>33</v>
      </c>
    </row>
    <row r="78" spans="10:11">
      <c r="J78" s="3">
        <v>76</v>
      </c>
      <c r="K78" s="3">
        <v>30</v>
      </c>
    </row>
    <row r="79" spans="10:11">
      <c r="J79" s="3">
        <v>77</v>
      </c>
      <c r="K79" s="3">
        <v>19</v>
      </c>
    </row>
    <row r="80" spans="10:11">
      <c r="J80" s="3">
        <v>78</v>
      </c>
      <c r="K80" s="3">
        <v>18</v>
      </c>
    </row>
    <row r="81" spans="10:11">
      <c r="J81" s="3">
        <v>79</v>
      </c>
      <c r="K81" s="3">
        <v>47</v>
      </c>
    </row>
    <row r="82" spans="10:11">
      <c r="J82" s="3">
        <v>80</v>
      </c>
      <c r="K82" s="3">
        <v>41</v>
      </c>
    </row>
    <row r="83" spans="10:11">
      <c r="J83" s="3">
        <v>81</v>
      </c>
      <c r="K83" s="3">
        <v>35</v>
      </c>
    </row>
    <row r="84" spans="10:11">
      <c r="J84" s="3">
        <v>82</v>
      </c>
      <c r="K84" s="3">
        <v>43</v>
      </c>
    </row>
    <row r="85" spans="10:11">
      <c r="J85" s="3">
        <v>83</v>
      </c>
      <c r="K85" s="3">
        <v>53</v>
      </c>
    </row>
    <row r="86" spans="10:11">
      <c r="J86" s="3">
        <v>84</v>
      </c>
      <c r="K86" s="3">
        <v>42</v>
      </c>
    </row>
    <row r="87" spans="10:11">
      <c r="J87" s="3">
        <v>85</v>
      </c>
      <c r="K87" s="3">
        <v>15</v>
      </c>
    </row>
    <row r="88" spans="10:11">
      <c r="J88" s="3">
        <v>86</v>
      </c>
      <c r="K88" s="3">
        <v>43</v>
      </c>
    </row>
    <row r="89" spans="10:11">
      <c r="J89" s="3">
        <v>87</v>
      </c>
      <c r="K89" s="3">
        <v>25</v>
      </c>
    </row>
    <row r="90" spans="10:11">
      <c r="J90" s="3">
        <v>88</v>
      </c>
      <c r="K90" s="3">
        <v>41</v>
      </c>
    </row>
    <row r="91" spans="10:11">
      <c r="J91" s="3">
        <v>89</v>
      </c>
      <c r="K91" s="3">
        <v>36</v>
      </c>
    </row>
    <row r="92" spans="10:11">
      <c r="J92" s="3">
        <v>90</v>
      </c>
      <c r="K92" s="3">
        <v>31</v>
      </c>
    </row>
    <row r="93" spans="10:11">
      <c r="J93" s="3">
        <v>91</v>
      </c>
      <c r="K93" s="3">
        <v>45</v>
      </c>
    </row>
    <row r="94" spans="10:11">
      <c r="J94" s="3">
        <v>92</v>
      </c>
      <c r="K94" s="3">
        <v>35</v>
      </c>
    </row>
    <row r="95" spans="10:11">
      <c r="J95" s="3">
        <v>93</v>
      </c>
      <c r="K95" s="3">
        <v>23</v>
      </c>
    </row>
    <row r="96" spans="10:11">
      <c r="J96" s="3">
        <v>94</v>
      </c>
      <c r="K96" s="3">
        <v>47</v>
      </c>
    </row>
    <row r="97" spans="10:11">
      <c r="J97" s="3">
        <v>95</v>
      </c>
      <c r="K97" s="3">
        <v>19</v>
      </c>
    </row>
    <row r="98" spans="10:11">
      <c r="J98" s="3">
        <v>96</v>
      </c>
      <c r="K98" s="3">
        <v>26</v>
      </c>
    </row>
    <row r="99" spans="10:11">
      <c r="J99" s="3">
        <v>97</v>
      </c>
      <c r="K99" s="3">
        <v>21</v>
      </c>
    </row>
    <row r="100" spans="10:11">
      <c r="J100" s="3">
        <v>98</v>
      </c>
      <c r="K100" s="3">
        <v>35</v>
      </c>
    </row>
    <row r="101" spans="10:11">
      <c r="J101" s="3">
        <v>99</v>
      </c>
      <c r="K101" s="3">
        <v>46</v>
      </c>
    </row>
    <row r="102" spans="10:11">
      <c r="J102" s="3">
        <v>100</v>
      </c>
      <c r="K102" s="3">
        <v>25</v>
      </c>
    </row>
  </sheetData>
  <mergeCells count="7">
    <mergeCell ref="A21:H21"/>
    <mergeCell ref="A23:H23"/>
    <mergeCell ref="A25:H25"/>
    <mergeCell ref="A17:H20"/>
    <mergeCell ref="A2:H2"/>
    <mergeCell ref="A9:H15"/>
    <mergeCell ref="A4:H6"/>
  </mergeCells>
  <phoneticPr fontId="1"/>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B34" sqref="B34"/>
    </sheetView>
  </sheetViews>
  <sheetFormatPr defaultRowHeight="13.5"/>
  <sheetData>
    <row r="1" spans="1:1">
      <c r="A1" t="s">
        <v>28</v>
      </c>
    </row>
    <row r="2" spans="1:1">
      <c r="A2" t="s">
        <v>29</v>
      </c>
    </row>
    <row r="3" spans="1:1">
      <c r="A3" t="s">
        <v>30</v>
      </c>
    </row>
    <row r="6" spans="1:1">
      <c r="A6" t="s">
        <v>31</v>
      </c>
    </row>
    <row r="7" spans="1:1">
      <c r="A7" t="s">
        <v>32</v>
      </c>
    </row>
    <row r="8" spans="1:1">
      <c r="A8" t="s">
        <v>30</v>
      </c>
    </row>
  </sheetData>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A10" sqref="A10"/>
    </sheetView>
  </sheetViews>
  <sheetFormatPr defaultRowHeight="13.5"/>
  <sheetData>
    <row r="1" spans="1:1">
      <c r="A1" t="s">
        <v>51</v>
      </c>
    </row>
    <row r="2" spans="1:1">
      <c r="A2" t="s">
        <v>52</v>
      </c>
    </row>
    <row r="5" spans="1:1">
      <c r="A5" t="s">
        <v>53</v>
      </c>
    </row>
  </sheetData>
  <phoneticPr fontId="6"/>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view="pageBreakPreview" zoomScaleNormal="100" zoomScaleSheetLayoutView="100" workbookViewId="0">
      <selection activeCell="M24" sqref="M24"/>
    </sheetView>
  </sheetViews>
  <sheetFormatPr defaultRowHeight="13.5"/>
  <sheetData>
    <row r="1" spans="1:21" s="2" customFormat="1">
      <c r="A1" s="17" t="s">
        <v>27</v>
      </c>
      <c r="B1" s="17"/>
      <c r="C1" s="17"/>
      <c r="D1" s="17"/>
      <c r="E1" s="17"/>
      <c r="F1" s="17"/>
      <c r="G1" s="17"/>
      <c r="H1" s="17"/>
      <c r="I1" s="17"/>
      <c r="J1" s="15"/>
      <c r="K1" s="17" t="s">
        <v>47</v>
      </c>
      <c r="L1" s="17"/>
      <c r="M1" s="17"/>
      <c r="N1" s="17"/>
      <c r="O1" s="17"/>
      <c r="P1" s="17"/>
      <c r="Q1" s="17"/>
      <c r="R1" s="17"/>
      <c r="S1" s="17"/>
      <c r="T1" s="15"/>
      <c r="U1" s="15"/>
    </row>
    <row r="2" spans="1:21" s="2" customFormat="1">
      <c r="K2" s="11"/>
      <c r="L2" s="11"/>
      <c r="M2" s="11"/>
      <c r="N2" s="11"/>
      <c r="O2" s="11"/>
      <c r="P2" s="11"/>
      <c r="Q2" s="11"/>
      <c r="R2" s="11"/>
      <c r="S2" s="11"/>
      <c r="T2" s="10"/>
      <c r="U2" s="11"/>
    </row>
    <row r="3" spans="1:21" s="2" customFormat="1">
      <c r="A3" s="2" t="s">
        <v>1</v>
      </c>
      <c r="K3" s="2" t="s">
        <v>1</v>
      </c>
    </row>
    <row r="4" spans="1:21" s="2" customFormat="1" ht="14.25" thickBot="1"/>
    <row r="5" spans="1:21" ht="14.25" thickBot="1">
      <c r="A5" s="2" t="s">
        <v>25</v>
      </c>
      <c r="K5" s="2" t="s">
        <v>46</v>
      </c>
      <c r="L5" s="27"/>
      <c r="M5" s="28"/>
      <c r="N5" s="13" t="s">
        <v>49</v>
      </c>
      <c r="O5" s="2" t="s">
        <v>50</v>
      </c>
      <c r="P5" s="2"/>
      <c r="Q5" s="2"/>
      <c r="R5" s="2"/>
      <c r="S5" s="2"/>
      <c r="T5" s="2"/>
      <c r="U5" s="2"/>
    </row>
    <row r="6" spans="1:21">
      <c r="A6" s="18" t="s">
        <v>39</v>
      </c>
      <c r="B6" s="19"/>
      <c r="C6" s="19"/>
      <c r="D6" s="19"/>
      <c r="E6" s="19"/>
      <c r="F6" s="19"/>
      <c r="G6" s="19"/>
      <c r="H6" s="19"/>
      <c r="I6" s="20"/>
      <c r="K6" s="2"/>
      <c r="L6" s="2"/>
      <c r="M6" s="2"/>
      <c r="N6" s="2"/>
      <c r="O6" s="2"/>
      <c r="P6" s="2"/>
      <c r="Q6" s="2"/>
      <c r="R6" s="2"/>
      <c r="S6" s="2"/>
      <c r="T6" s="2"/>
      <c r="U6" s="2"/>
    </row>
    <row r="7" spans="1:21" ht="14.25" thickBot="1">
      <c r="A7" s="21"/>
      <c r="B7" s="22"/>
      <c r="C7" s="22"/>
      <c r="D7" s="22"/>
      <c r="E7" s="22"/>
      <c r="F7" s="22"/>
      <c r="G7" s="22"/>
      <c r="H7" s="22"/>
      <c r="I7" s="23"/>
      <c r="K7" s="2"/>
      <c r="L7" s="2"/>
      <c r="M7" s="2"/>
      <c r="N7" s="2"/>
      <c r="O7" s="2"/>
      <c r="P7" s="2"/>
      <c r="Q7" s="2"/>
      <c r="R7" s="2"/>
      <c r="S7" s="2"/>
      <c r="T7" s="2"/>
      <c r="U7" s="2"/>
    </row>
    <row r="8" spans="1:21" ht="14.25" thickBot="1">
      <c r="A8" s="21"/>
      <c r="B8" s="22"/>
      <c r="C8" s="22"/>
      <c r="D8" s="22"/>
      <c r="E8" s="22"/>
      <c r="F8" s="22"/>
      <c r="G8" s="22"/>
      <c r="H8" s="22"/>
      <c r="I8" s="23"/>
      <c r="K8" s="2" t="s">
        <v>48</v>
      </c>
      <c r="L8" s="27"/>
      <c r="M8" s="28"/>
      <c r="N8" s="13" t="s">
        <v>49</v>
      </c>
      <c r="O8" s="2" t="s">
        <v>50</v>
      </c>
      <c r="P8" s="2"/>
      <c r="Q8" s="2"/>
      <c r="R8" s="2"/>
      <c r="S8" s="2"/>
      <c r="T8" s="2"/>
      <c r="U8" s="2"/>
    </row>
    <row r="9" spans="1:21">
      <c r="A9" s="21"/>
      <c r="B9" s="22"/>
      <c r="C9" s="22"/>
      <c r="D9" s="22"/>
      <c r="E9" s="22"/>
      <c r="F9" s="22"/>
      <c r="G9" s="22"/>
      <c r="H9" s="22"/>
      <c r="I9" s="23"/>
      <c r="K9" s="2"/>
      <c r="L9" s="2"/>
      <c r="M9" s="2"/>
      <c r="N9" s="2"/>
      <c r="O9" s="2"/>
      <c r="P9" s="2"/>
      <c r="Q9" s="2"/>
      <c r="R9" s="2"/>
      <c r="S9" s="2"/>
      <c r="T9" s="2"/>
      <c r="U9" s="2"/>
    </row>
    <row r="10" spans="1:21" ht="14.25" thickBot="1">
      <c r="A10" s="21"/>
      <c r="B10" s="22"/>
      <c r="C10" s="22"/>
      <c r="D10" s="22"/>
      <c r="E10" s="22"/>
      <c r="F10" s="22"/>
      <c r="G10" s="22"/>
      <c r="H10" s="22"/>
      <c r="I10" s="23"/>
      <c r="K10" s="2"/>
      <c r="L10" s="2"/>
      <c r="M10" s="2"/>
      <c r="N10" s="2"/>
      <c r="O10" s="2"/>
      <c r="P10" s="2"/>
      <c r="Q10" s="2"/>
      <c r="R10" s="2"/>
      <c r="S10" s="2"/>
      <c r="T10" s="2"/>
      <c r="U10" s="2"/>
    </row>
    <row r="11" spans="1:21" ht="14.25" thickBot="1">
      <c r="A11" s="21"/>
      <c r="B11" s="22"/>
      <c r="C11" s="22"/>
      <c r="D11" s="22"/>
      <c r="E11" s="22"/>
      <c r="F11" s="22"/>
      <c r="G11" s="22"/>
      <c r="H11" s="22"/>
      <c r="I11" s="23"/>
      <c r="K11" s="2" t="s">
        <v>54</v>
      </c>
      <c r="L11" s="27" t="s">
        <v>57</v>
      </c>
      <c r="M11" s="29"/>
      <c r="N11" s="29"/>
      <c r="O11" s="29"/>
      <c r="P11" s="28"/>
      <c r="Q11" s="13" t="s">
        <v>58</v>
      </c>
      <c r="R11" s="2" t="s">
        <v>55</v>
      </c>
      <c r="S11" s="2"/>
      <c r="T11" s="2"/>
      <c r="U11" s="2"/>
    </row>
    <row r="12" spans="1:21" ht="14.25" thickBot="1">
      <c r="A12" s="21"/>
      <c r="B12" s="22"/>
      <c r="C12" s="22"/>
      <c r="D12" s="22"/>
      <c r="E12" s="22"/>
      <c r="F12" s="22"/>
      <c r="G12" s="22"/>
      <c r="H12" s="22"/>
      <c r="I12" s="23"/>
      <c r="K12" s="2"/>
      <c r="L12" s="2"/>
      <c r="M12" s="2"/>
      <c r="P12" s="2"/>
      <c r="Q12" s="2"/>
      <c r="R12" s="2"/>
      <c r="S12" s="2"/>
      <c r="T12" s="2"/>
      <c r="U12" s="2"/>
    </row>
    <row r="13" spans="1:21" ht="14.25" thickBot="1">
      <c r="A13" s="24"/>
      <c r="B13" s="25"/>
      <c r="C13" s="25"/>
      <c r="D13" s="25"/>
      <c r="E13" s="25"/>
      <c r="F13" s="25"/>
      <c r="G13" s="25"/>
      <c r="H13" s="25"/>
      <c r="I13" s="26"/>
      <c r="K13" s="2"/>
      <c r="L13" s="27"/>
      <c r="M13" s="28"/>
      <c r="N13" s="14" t="s">
        <v>59</v>
      </c>
      <c r="O13" s="27"/>
      <c r="P13" s="28"/>
      <c r="Q13" s="2"/>
      <c r="R13" s="2"/>
      <c r="S13" s="2"/>
      <c r="T13" s="2"/>
      <c r="U13" s="2"/>
    </row>
    <row r="14" spans="1:21" s="2" customFormat="1" ht="14.25" thickBot="1">
      <c r="A14" s="12"/>
      <c r="B14" s="12"/>
      <c r="C14" s="12"/>
      <c r="D14" s="12"/>
      <c r="E14" s="12"/>
      <c r="F14" s="12"/>
      <c r="G14" s="12"/>
      <c r="H14" s="12"/>
      <c r="I14" s="12"/>
    </row>
    <row r="15" spans="1:21">
      <c r="A15" s="18" t="s">
        <v>40</v>
      </c>
      <c r="B15" s="19"/>
      <c r="C15" s="19"/>
      <c r="D15" s="19"/>
      <c r="E15" s="19"/>
      <c r="F15" s="19"/>
      <c r="G15" s="19"/>
      <c r="H15" s="19"/>
      <c r="I15" s="20"/>
      <c r="K15" s="2"/>
      <c r="L15" s="2"/>
      <c r="M15" s="2"/>
      <c r="N15" s="2"/>
      <c r="O15" s="2"/>
      <c r="P15" s="2"/>
      <c r="Q15" s="2"/>
      <c r="R15" s="2"/>
      <c r="S15" s="2"/>
      <c r="T15" s="2"/>
      <c r="U15" s="2"/>
    </row>
    <row r="16" spans="1:21" ht="14.25" thickBot="1">
      <c r="A16" s="21"/>
      <c r="B16" s="22"/>
      <c r="C16" s="22"/>
      <c r="D16" s="22"/>
      <c r="E16" s="22"/>
      <c r="F16" s="22"/>
      <c r="G16" s="22"/>
      <c r="H16" s="22"/>
      <c r="I16" s="23"/>
      <c r="K16" s="2"/>
      <c r="L16" s="2"/>
      <c r="M16" s="2"/>
      <c r="N16" s="2"/>
      <c r="O16" s="2"/>
      <c r="P16" s="2"/>
      <c r="Q16" s="2"/>
      <c r="R16" s="2"/>
      <c r="S16" s="2"/>
      <c r="T16" s="2"/>
      <c r="U16" s="2"/>
    </row>
    <row r="17" spans="1:21" ht="14.25" thickBot="1">
      <c r="A17" s="21"/>
      <c r="B17" s="22"/>
      <c r="C17" s="22"/>
      <c r="D17" s="22"/>
      <c r="E17" s="22"/>
      <c r="F17" s="22"/>
      <c r="G17" s="22"/>
      <c r="H17" s="22"/>
      <c r="I17" s="23"/>
      <c r="K17" s="2" t="s">
        <v>56</v>
      </c>
      <c r="L17" s="27" t="s">
        <v>57</v>
      </c>
      <c r="M17" s="29"/>
      <c r="N17" s="29"/>
      <c r="O17" s="29"/>
      <c r="P17" s="28"/>
      <c r="Q17" s="13" t="s">
        <v>58</v>
      </c>
      <c r="R17" s="2" t="s">
        <v>55</v>
      </c>
      <c r="S17" s="2"/>
      <c r="T17" s="2"/>
      <c r="U17" s="2"/>
    </row>
    <row r="18" spans="1:21" ht="14.25" thickBot="1">
      <c r="A18" s="21"/>
      <c r="B18" s="22"/>
      <c r="C18" s="22"/>
      <c r="D18" s="22"/>
      <c r="E18" s="22"/>
      <c r="F18" s="22"/>
      <c r="G18" s="22"/>
      <c r="H18" s="22"/>
      <c r="I18" s="23"/>
      <c r="K18" s="2"/>
      <c r="L18" s="2"/>
      <c r="M18" s="2"/>
      <c r="N18" s="2"/>
      <c r="O18" s="2"/>
      <c r="P18" s="2"/>
      <c r="Q18" s="2"/>
      <c r="R18" s="2"/>
      <c r="S18" s="2"/>
      <c r="T18" s="2"/>
      <c r="U18" s="2"/>
    </row>
    <row r="19" spans="1:21" ht="14.25" thickBot="1">
      <c r="A19" s="21"/>
      <c r="B19" s="22"/>
      <c r="C19" s="22"/>
      <c r="D19" s="22"/>
      <c r="E19" s="22"/>
      <c r="F19" s="22"/>
      <c r="G19" s="22"/>
      <c r="H19" s="22"/>
      <c r="I19" s="23"/>
      <c r="K19" s="2"/>
      <c r="L19" s="27"/>
      <c r="M19" s="28"/>
      <c r="N19" s="14" t="s">
        <v>59</v>
      </c>
      <c r="O19" s="27"/>
      <c r="P19" s="28"/>
      <c r="Q19" s="2"/>
      <c r="R19" s="2"/>
      <c r="S19" s="2"/>
      <c r="T19" s="2"/>
      <c r="U19" s="2"/>
    </row>
    <row r="20" spans="1:21">
      <c r="A20" s="21"/>
      <c r="B20" s="22"/>
      <c r="C20" s="22"/>
      <c r="D20" s="22"/>
      <c r="E20" s="22"/>
      <c r="F20" s="22"/>
      <c r="G20" s="22"/>
      <c r="H20" s="22"/>
      <c r="I20" s="23"/>
      <c r="K20" s="2"/>
      <c r="L20" s="2"/>
      <c r="M20" s="2"/>
      <c r="N20" s="2"/>
      <c r="O20" s="2"/>
      <c r="P20" s="2"/>
      <c r="Q20" s="2"/>
      <c r="R20" s="2"/>
      <c r="S20" s="2"/>
      <c r="T20" s="2"/>
      <c r="U20" s="2"/>
    </row>
    <row r="21" spans="1:21">
      <c r="A21" s="21"/>
      <c r="B21" s="22"/>
      <c r="C21" s="22"/>
      <c r="D21" s="22"/>
      <c r="E21" s="22"/>
      <c r="F21" s="22"/>
      <c r="G21" s="22"/>
      <c r="H21" s="22"/>
      <c r="I21" s="23"/>
      <c r="K21" s="2"/>
      <c r="L21" s="2"/>
      <c r="M21" s="2"/>
      <c r="N21" s="2"/>
      <c r="O21" s="2"/>
      <c r="P21" s="2"/>
      <c r="Q21" s="2"/>
      <c r="R21" s="2"/>
      <c r="S21" s="2"/>
      <c r="T21" s="2"/>
      <c r="U21" s="2"/>
    </row>
    <row r="22" spans="1:21" ht="14.25" thickBot="1">
      <c r="A22" s="24"/>
      <c r="B22" s="25"/>
      <c r="C22" s="25"/>
      <c r="D22" s="25"/>
      <c r="E22" s="25"/>
      <c r="F22" s="25"/>
      <c r="G22" s="25"/>
      <c r="H22" s="25"/>
      <c r="I22" s="26"/>
      <c r="K22" s="2"/>
      <c r="L22" s="2"/>
      <c r="M22" s="2"/>
      <c r="N22" s="2"/>
      <c r="O22" s="2"/>
      <c r="P22" s="2"/>
      <c r="Q22" s="2"/>
      <c r="R22" s="2"/>
      <c r="S22" s="2"/>
      <c r="T22" s="2"/>
      <c r="U22" s="2"/>
    </row>
    <row r="23" spans="1:21">
      <c r="K23" s="2"/>
      <c r="L23" s="2"/>
      <c r="M23" s="2"/>
      <c r="N23" s="2"/>
      <c r="O23" s="2"/>
      <c r="P23" s="2"/>
      <c r="Q23" s="2"/>
      <c r="R23" s="2"/>
      <c r="S23" s="2"/>
      <c r="T23" s="2"/>
      <c r="U23" s="2"/>
    </row>
    <row r="24" spans="1:21" ht="14.25" thickBot="1">
      <c r="A24" s="2" t="s">
        <v>26</v>
      </c>
      <c r="K24" s="2"/>
      <c r="L24" s="2"/>
      <c r="M24" s="2"/>
      <c r="N24" s="2"/>
      <c r="O24" s="2"/>
      <c r="P24" s="2"/>
      <c r="Q24" s="2"/>
      <c r="R24" s="2"/>
      <c r="S24" s="2"/>
      <c r="T24" s="2"/>
      <c r="U24" s="2"/>
    </row>
    <row r="25" spans="1:21">
      <c r="A25" s="30" t="s">
        <v>41</v>
      </c>
      <c r="B25" s="31"/>
      <c r="C25" s="31"/>
      <c r="D25" s="31"/>
      <c r="E25" s="31"/>
      <c r="F25" s="31"/>
      <c r="G25" s="31"/>
      <c r="H25" s="31"/>
      <c r="I25" s="32"/>
      <c r="K25" s="2"/>
      <c r="L25" s="2"/>
      <c r="M25" s="2"/>
      <c r="N25" s="2"/>
      <c r="O25" s="2"/>
      <c r="P25" s="2"/>
      <c r="Q25" s="2"/>
      <c r="R25" s="2"/>
      <c r="S25" s="2"/>
      <c r="T25" s="2"/>
      <c r="U25" s="2"/>
    </row>
    <row r="26" spans="1:21">
      <c r="A26" s="33"/>
      <c r="B26" s="16"/>
      <c r="C26" s="16"/>
      <c r="D26" s="16"/>
      <c r="E26" s="16"/>
      <c r="F26" s="16"/>
      <c r="G26" s="16"/>
      <c r="H26" s="16"/>
      <c r="I26" s="34"/>
      <c r="K26" s="2"/>
      <c r="L26" s="2"/>
      <c r="M26" s="2"/>
      <c r="N26" s="2"/>
      <c r="O26" s="2"/>
      <c r="P26" s="2"/>
      <c r="Q26" s="2"/>
      <c r="R26" s="2"/>
      <c r="S26" s="2"/>
      <c r="T26" s="2"/>
      <c r="U26" s="2"/>
    </row>
    <row r="27" spans="1:21">
      <c r="A27" s="33"/>
      <c r="B27" s="16"/>
      <c r="C27" s="16"/>
      <c r="D27" s="16"/>
      <c r="E27" s="16"/>
      <c r="F27" s="16"/>
      <c r="G27" s="16"/>
      <c r="H27" s="16"/>
      <c r="I27" s="34"/>
      <c r="K27" s="2"/>
      <c r="L27" s="2"/>
      <c r="M27" s="2"/>
      <c r="N27" s="2"/>
      <c r="O27" s="2"/>
      <c r="P27" s="2"/>
      <c r="Q27" s="2"/>
      <c r="R27" s="2"/>
      <c r="S27" s="2"/>
      <c r="T27" s="2"/>
      <c r="U27" s="2"/>
    </row>
    <row r="28" spans="1:21">
      <c r="A28" s="33"/>
      <c r="B28" s="16"/>
      <c r="C28" s="16"/>
      <c r="D28" s="16"/>
      <c r="E28" s="16"/>
      <c r="F28" s="16"/>
      <c r="G28" s="16"/>
      <c r="H28" s="16"/>
      <c r="I28" s="34"/>
      <c r="K28" s="2"/>
      <c r="L28" s="2"/>
      <c r="M28" s="2"/>
      <c r="N28" s="2"/>
      <c r="O28" s="2"/>
      <c r="P28" s="2"/>
      <c r="Q28" s="2"/>
      <c r="R28" s="2"/>
      <c r="S28" s="2"/>
      <c r="T28" s="2"/>
      <c r="U28" s="2"/>
    </row>
    <row r="29" spans="1:21" ht="14.25" thickBot="1">
      <c r="A29" s="35"/>
      <c r="B29" s="36"/>
      <c r="C29" s="36"/>
      <c r="D29" s="36"/>
      <c r="E29" s="36"/>
      <c r="F29" s="36"/>
      <c r="G29" s="36"/>
      <c r="H29" s="36"/>
      <c r="I29" s="37"/>
      <c r="K29" s="2"/>
      <c r="L29" s="2"/>
      <c r="M29" s="2"/>
      <c r="N29" s="2"/>
      <c r="O29" s="2"/>
      <c r="P29" s="2"/>
      <c r="Q29" s="2"/>
      <c r="R29" s="2"/>
      <c r="S29" s="2"/>
      <c r="T29" s="2"/>
      <c r="U29" s="2"/>
    </row>
    <row r="30" spans="1:21">
      <c r="K30" s="2"/>
      <c r="L30" s="2"/>
      <c r="M30" s="2"/>
      <c r="N30" s="2"/>
      <c r="O30" s="2"/>
      <c r="P30" s="2"/>
      <c r="Q30" s="2"/>
      <c r="R30" s="2"/>
      <c r="S30" s="2"/>
      <c r="T30" s="2"/>
      <c r="U30" s="2"/>
    </row>
    <row r="31" spans="1:21" ht="14.25" thickBot="1">
      <c r="K31" s="2"/>
      <c r="L31" s="2"/>
      <c r="M31" s="2"/>
      <c r="N31" s="2"/>
      <c r="O31" s="2"/>
      <c r="P31" s="2"/>
      <c r="Q31" s="2"/>
      <c r="R31" s="2"/>
      <c r="S31" s="2"/>
      <c r="T31" s="2"/>
      <c r="U31" s="2"/>
    </row>
    <row r="32" spans="1:21" ht="14.25" thickBot="1">
      <c r="A32" s="2" t="s">
        <v>43</v>
      </c>
      <c r="B32" s="27"/>
      <c r="C32" s="28"/>
      <c r="D32" s="2" t="s">
        <v>42</v>
      </c>
      <c r="K32" s="2"/>
      <c r="L32" s="2"/>
      <c r="M32" s="2"/>
      <c r="N32" s="2"/>
      <c r="O32" s="2"/>
      <c r="P32" s="2"/>
      <c r="Q32" s="2"/>
      <c r="R32" s="2"/>
      <c r="S32" s="2"/>
      <c r="T32" s="2"/>
      <c r="U32" s="2"/>
    </row>
    <row r="33" spans="1:21" ht="14.25" thickBot="1">
      <c r="A33" s="2"/>
      <c r="B33" s="2"/>
      <c r="C33" s="2"/>
      <c r="D33" s="2"/>
      <c r="K33" s="2"/>
      <c r="L33" s="2"/>
      <c r="M33" s="2"/>
      <c r="N33" s="2"/>
      <c r="O33" s="2"/>
      <c r="P33" s="2"/>
      <c r="Q33" s="2"/>
      <c r="R33" s="2"/>
      <c r="S33" s="2"/>
      <c r="T33" s="2"/>
      <c r="U33" s="2"/>
    </row>
    <row r="34" spans="1:21" ht="14.25" thickBot="1">
      <c r="A34" s="2" t="s">
        <v>44</v>
      </c>
      <c r="B34" s="27"/>
      <c r="C34" s="28"/>
      <c r="D34" s="2" t="s">
        <v>42</v>
      </c>
      <c r="K34" s="2"/>
      <c r="L34" s="2"/>
      <c r="M34" s="2"/>
      <c r="N34" s="2"/>
      <c r="O34" s="2"/>
      <c r="P34" s="2"/>
      <c r="Q34" s="2"/>
      <c r="R34" s="2"/>
      <c r="S34" s="2"/>
      <c r="T34" s="2"/>
      <c r="U34" s="2"/>
    </row>
    <row r="35" spans="1:21" ht="14.25" thickBot="1">
      <c r="A35" s="2"/>
      <c r="B35" s="2"/>
      <c r="C35" s="2"/>
      <c r="D35" s="2"/>
      <c r="K35" s="2"/>
      <c r="L35" s="2"/>
      <c r="M35" s="2"/>
      <c r="N35" s="2"/>
      <c r="O35" s="2"/>
      <c r="P35" s="2"/>
      <c r="Q35" s="2"/>
      <c r="R35" s="2"/>
      <c r="S35" s="2"/>
      <c r="T35" s="2"/>
      <c r="U35" s="2"/>
    </row>
    <row r="36" spans="1:21" ht="14.25" thickBot="1">
      <c r="A36" s="2" t="s">
        <v>45</v>
      </c>
      <c r="B36" s="27"/>
      <c r="C36" s="28"/>
      <c r="D36" s="2" t="s">
        <v>42</v>
      </c>
      <c r="K36" s="2"/>
      <c r="L36" s="2"/>
      <c r="M36" s="2"/>
      <c r="N36" s="2"/>
      <c r="O36" s="2"/>
      <c r="P36" s="2"/>
      <c r="Q36" s="2"/>
      <c r="R36" s="2"/>
      <c r="S36" s="2"/>
      <c r="T36" s="2"/>
      <c r="U36" s="2"/>
    </row>
    <row r="37" spans="1:21">
      <c r="K37" s="2"/>
      <c r="L37" s="2"/>
      <c r="M37" s="2"/>
      <c r="N37" s="2"/>
      <c r="O37" s="2"/>
      <c r="P37" s="2"/>
      <c r="Q37" s="2"/>
      <c r="R37" s="2"/>
      <c r="S37" s="2"/>
      <c r="T37" s="2"/>
      <c r="U37" s="2"/>
    </row>
    <row r="38" spans="1:21">
      <c r="K38" s="2"/>
      <c r="L38" s="2"/>
      <c r="M38" s="2"/>
      <c r="N38" s="2"/>
      <c r="O38" s="2"/>
      <c r="P38" s="2"/>
      <c r="Q38" s="2"/>
      <c r="R38" s="2"/>
      <c r="S38" s="2"/>
      <c r="T38" s="2"/>
      <c r="U38" s="2"/>
    </row>
    <row r="39" spans="1:21">
      <c r="K39" s="2"/>
      <c r="L39" s="2"/>
      <c r="M39" s="2"/>
      <c r="N39" s="2"/>
      <c r="O39" s="2"/>
      <c r="P39" s="2"/>
      <c r="Q39" s="2"/>
      <c r="R39" s="2"/>
      <c r="S39" s="2"/>
      <c r="T39" s="2"/>
      <c r="U39" s="2"/>
    </row>
    <row r="40" spans="1:21">
      <c r="K40" s="2"/>
      <c r="L40" s="2"/>
      <c r="M40" s="2"/>
      <c r="N40" s="2"/>
      <c r="O40" s="2"/>
      <c r="P40" s="2"/>
      <c r="Q40" s="2"/>
      <c r="R40" s="2"/>
      <c r="S40" s="2"/>
      <c r="T40" s="2"/>
      <c r="U40" s="2"/>
    </row>
    <row r="41" spans="1:21">
      <c r="K41" s="2"/>
      <c r="L41" s="2"/>
      <c r="M41" s="2"/>
      <c r="N41" s="2"/>
      <c r="O41" s="2"/>
      <c r="P41" s="2"/>
      <c r="Q41" s="2"/>
      <c r="R41" s="2"/>
      <c r="S41" s="2"/>
      <c r="T41" s="2"/>
      <c r="U41" s="2"/>
    </row>
    <row r="42" spans="1:21">
      <c r="K42" s="2"/>
      <c r="L42" s="2"/>
      <c r="M42" s="2"/>
      <c r="N42" s="2"/>
      <c r="O42" s="2"/>
      <c r="P42" s="2"/>
      <c r="Q42" s="2"/>
      <c r="R42" s="2"/>
      <c r="S42" s="2"/>
      <c r="T42" s="2"/>
      <c r="U42" s="2"/>
    </row>
    <row r="43" spans="1:21">
      <c r="K43" s="2"/>
      <c r="L43" s="2"/>
      <c r="M43" s="2"/>
      <c r="N43" s="2"/>
      <c r="O43" s="2"/>
      <c r="P43" s="2"/>
      <c r="Q43" s="2"/>
      <c r="R43" s="2"/>
      <c r="S43" s="2"/>
      <c r="T43" s="2"/>
      <c r="U43" s="2"/>
    </row>
    <row r="44" spans="1:21">
      <c r="K44" s="2"/>
      <c r="L44" s="2"/>
      <c r="M44" s="2"/>
      <c r="N44" s="2"/>
      <c r="O44" s="2"/>
      <c r="P44" s="2"/>
      <c r="Q44" s="2"/>
      <c r="R44" s="2"/>
      <c r="S44" s="2"/>
      <c r="T44" s="2"/>
      <c r="U44" s="2"/>
    </row>
    <row r="45" spans="1:21">
      <c r="K45" s="2"/>
      <c r="L45" s="2"/>
      <c r="M45" s="2"/>
      <c r="N45" s="2"/>
      <c r="O45" s="2"/>
      <c r="P45" s="2"/>
      <c r="Q45" s="2"/>
      <c r="R45" s="2"/>
      <c r="S45" s="2"/>
      <c r="T45" s="2"/>
      <c r="U45" s="2"/>
    </row>
    <row r="46" spans="1:21">
      <c r="K46" s="2"/>
      <c r="L46" s="2"/>
      <c r="M46" s="2"/>
      <c r="N46" s="2"/>
      <c r="O46" s="2"/>
      <c r="P46" s="2"/>
      <c r="Q46" s="2"/>
      <c r="R46" s="2"/>
      <c r="S46" s="2"/>
      <c r="T46" s="2"/>
      <c r="U46" s="2"/>
    </row>
    <row r="47" spans="1:21">
      <c r="K47" s="2"/>
      <c r="L47" s="2"/>
      <c r="M47" s="2"/>
      <c r="N47" s="2"/>
      <c r="O47" s="2"/>
      <c r="P47" s="2"/>
      <c r="Q47" s="2"/>
      <c r="R47" s="2"/>
      <c r="S47" s="2"/>
      <c r="T47" s="2"/>
      <c r="U47" s="2"/>
    </row>
    <row r="48" spans="1:21">
      <c r="K48" s="2"/>
      <c r="L48" s="2"/>
      <c r="M48" s="2"/>
      <c r="N48" s="2"/>
      <c r="O48" s="2"/>
      <c r="P48" s="2"/>
      <c r="Q48" s="2"/>
      <c r="R48" s="2"/>
      <c r="S48" s="2"/>
      <c r="T48" s="2"/>
      <c r="U48" s="2"/>
    </row>
  </sheetData>
  <mergeCells count="16">
    <mergeCell ref="B34:C34"/>
    <mergeCell ref="B36:C36"/>
    <mergeCell ref="L11:P11"/>
    <mergeCell ref="L17:P17"/>
    <mergeCell ref="A25:I29"/>
    <mergeCell ref="A1:J1"/>
    <mergeCell ref="A6:I13"/>
    <mergeCell ref="A15:I22"/>
    <mergeCell ref="B32:C32"/>
    <mergeCell ref="K1:U1"/>
    <mergeCell ref="L5:M5"/>
    <mergeCell ref="L8:M8"/>
    <mergeCell ref="L13:M13"/>
    <mergeCell ref="O13:P13"/>
    <mergeCell ref="L19:M19"/>
    <mergeCell ref="O19:P19"/>
  </mergeCells>
  <phoneticPr fontId="5"/>
  <pageMargins left="0.7" right="0.7" top="0.75" bottom="0.75" header="0.3" footer="0.3"/>
  <pageSetup paperSize="9" scale="82" orientation="portrait" horizontalDpi="0" verticalDpi="0" r:id="rId1"/>
  <colBreaks count="1" manualBreakCount="1">
    <brk id="10" max="4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問１（宿題）</vt:lpstr>
      <vt:lpstr>問２（予習）</vt:lpstr>
      <vt:lpstr>問３（予習）</vt:lpstr>
      <vt:lpstr>提出用</vt:lpstr>
      <vt:lpstr>提出用!Print_Area</vt:lpstr>
    </vt:vector>
  </TitlesOfParts>
  <Company>Shimane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kobayasi</dc:creator>
  <cp:lastModifiedBy>kobayasi</cp:lastModifiedBy>
  <cp:lastPrinted>2010-09-11T04:12:04Z</cp:lastPrinted>
  <dcterms:created xsi:type="dcterms:W3CDTF">2010-09-08T04:42:08Z</dcterms:created>
  <dcterms:modified xsi:type="dcterms:W3CDTF">2013-10-22T05:30:39Z</dcterms:modified>
</cp:coreProperties>
</file>